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0466036\AppData\Local\Microsoft\Windows\INetCache\Content.Outlook\W2YUPM8Q\"/>
    </mc:Choice>
  </mc:AlternateContent>
  <xr:revisionPtr revIDLastSave="0" documentId="13_ncr:1_{3AC18755-A61D-47E9-AA13-02D064BF0182}" xr6:coauthVersionLast="47" xr6:coauthVersionMax="47" xr10:uidLastSave="{00000000-0000-0000-0000-000000000000}"/>
  <bookViews>
    <workbookView xWindow="-120" yWindow="-120" windowWidth="29040" windowHeight="15720" xr2:uid="{37A64059-DC00-4431-AD73-FE39B9FF8678}"/>
  </bookViews>
  <sheets>
    <sheet name="Non Fuel Repor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8" i="1" l="1"/>
  <c r="D48" i="1"/>
  <c r="E71" i="1"/>
  <c r="D71" i="1"/>
  <c r="F71" i="1" s="1"/>
  <c r="E24" i="1"/>
  <c r="D24" i="1"/>
  <c r="F43" i="1"/>
  <c r="F44" i="1"/>
  <c r="F45" i="1"/>
  <c r="F46" i="1"/>
  <c r="F54" i="1"/>
  <c r="F55" i="1"/>
  <c r="F56" i="1"/>
  <c r="F57" i="1"/>
  <c r="F58" i="1"/>
  <c r="F59" i="1"/>
  <c r="F85" i="1"/>
  <c r="F19" i="1"/>
  <c r="F26" i="1"/>
  <c r="F27" i="1"/>
  <c r="F28" i="1"/>
  <c r="F25" i="1"/>
  <c r="E86" i="1"/>
  <c r="E81" i="1"/>
  <c r="E79" i="1"/>
  <c r="E67" i="1"/>
  <c r="E60" i="1"/>
  <c r="E52" i="1"/>
  <c r="E38" i="1"/>
  <c r="E29" i="1"/>
  <c r="E20" i="1"/>
  <c r="E15" i="1"/>
  <c r="E11" i="1"/>
  <c r="E6" i="1"/>
  <c r="D86" i="1"/>
  <c r="D81" i="1"/>
  <c r="D79" i="1"/>
  <c r="D67" i="1"/>
  <c r="D60" i="1"/>
  <c r="D52" i="1"/>
  <c r="D38" i="1"/>
  <c r="D29" i="1"/>
  <c r="D20" i="1"/>
  <c r="D15" i="1"/>
  <c r="D11" i="1"/>
  <c r="D6" i="1"/>
  <c r="F88" i="1"/>
  <c r="F87" i="1"/>
  <c r="F84" i="1"/>
  <c r="F83" i="1"/>
  <c r="F82" i="1"/>
  <c r="F80" i="1"/>
  <c r="F78" i="1"/>
  <c r="F76" i="1"/>
  <c r="F74" i="1"/>
  <c r="F73" i="1"/>
  <c r="F72" i="1"/>
  <c r="F70" i="1"/>
  <c r="F69" i="1"/>
  <c r="F68" i="1"/>
  <c r="F66" i="1"/>
  <c r="F65" i="1"/>
  <c r="F64" i="1"/>
  <c r="F63" i="1"/>
  <c r="F62" i="1"/>
  <c r="F61" i="1"/>
  <c r="F53" i="1"/>
  <c r="F51" i="1"/>
  <c r="F47" i="1"/>
  <c r="F42" i="1"/>
  <c r="F41" i="1"/>
  <c r="F40" i="1"/>
  <c r="F39" i="1"/>
  <c r="F36" i="1"/>
  <c r="F35" i="1"/>
  <c r="F34" i="1"/>
  <c r="F33" i="1"/>
  <c r="F32" i="1"/>
  <c r="F31" i="1"/>
  <c r="F30" i="1"/>
  <c r="F23" i="1"/>
  <c r="F22" i="1"/>
  <c r="F21" i="1"/>
  <c r="F18" i="1"/>
  <c r="F17" i="1"/>
  <c r="F16" i="1"/>
  <c r="F14" i="1"/>
  <c r="F13" i="1"/>
  <c r="F12" i="1"/>
  <c r="F10" i="1"/>
  <c r="F9" i="1"/>
  <c r="F8" i="1"/>
  <c r="F7" i="1"/>
  <c r="F48" i="1" l="1"/>
  <c r="D90" i="1"/>
  <c r="E90" i="1"/>
  <c r="D89" i="1"/>
  <c r="E89" i="1"/>
  <c r="F29" i="1"/>
  <c r="F86" i="1"/>
  <c r="F24" i="1"/>
  <c r="F37" i="1"/>
  <c r="F20" i="1"/>
  <c r="F81" i="1"/>
  <c r="F52" i="1"/>
  <c r="F79" i="1"/>
  <c r="F15" i="1"/>
  <c r="F38" i="1"/>
  <c r="F60" i="1"/>
  <c r="F6" i="1"/>
  <c r="F67" i="1"/>
  <c r="F11" i="1"/>
  <c r="F90" i="1" l="1"/>
  <c r="F89" i="1"/>
</calcChain>
</file>

<file path=xl/sharedStrings.xml><?xml version="1.0" encoding="utf-8"?>
<sst xmlns="http://schemas.openxmlformats.org/spreadsheetml/2006/main" count="140" uniqueCount="128">
  <si>
    <t>NON FUEL REPORT</t>
  </si>
  <si>
    <t>Station</t>
  </si>
  <si>
    <t>Mois</t>
  </si>
  <si>
    <t>Litrage</t>
  </si>
  <si>
    <t>…m3</t>
  </si>
  <si>
    <t>N°</t>
  </si>
  <si>
    <t xml:space="preserve">Univers NFR </t>
  </si>
  <si>
    <t>CA HT du mois</t>
  </si>
  <si>
    <t xml:space="preserve">Prix d'achat HT </t>
  </si>
  <si>
    <t>Taux de marge</t>
  </si>
  <si>
    <t>Alimentaire</t>
  </si>
  <si>
    <t>BOISSONS SANS ALCOOL</t>
  </si>
  <si>
    <t>Eaux</t>
  </si>
  <si>
    <t>Boissons chaudes : café, etc</t>
  </si>
  <si>
    <t>BOISSONS ALCOOLISEES</t>
  </si>
  <si>
    <t>Bières</t>
  </si>
  <si>
    <t>Vins</t>
  </si>
  <si>
    <t>Spiritueux</t>
  </si>
  <si>
    <t>PRODUITS FRAIS</t>
  </si>
  <si>
    <t>Surgelés</t>
  </si>
  <si>
    <t>Yaourts</t>
  </si>
  <si>
    <t>Autres produits frais</t>
  </si>
  <si>
    <t>GLACES</t>
  </si>
  <si>
    <t>CONFISERIE</t>
  </si>
  <si>
    <t>Autres confiseries</t>
  </si>
  <si>
    <t>Non alimentaire</t>
  </si>
  <si>
    <t>TABAC</t>
  </si>
  <si>
    <t>EPICERIE</t>
  </si>
  <si>
    <t>Alimentation générale</t>
  </si>
  <si>
    <t>Epices et condiments</t>
  </si>
  <si>
    <t>Conserves</t>
  </si>
  <si>
    <t>Petit Déjeuner</t>
  </si>
  <si>
    <t>Autres épiceries</t>
  </si>
  <si>
    <t>HYGIENE ET SANTE</t>
  </si>
  <si>
    <t>BAZAR</t>
  </si>
  <si>
    <t>Piles</t>
  </si>
  <si>
    <t>Aliments pour animaux</t>
  </si>
  <si>
    <t>Ampoules</t>
  </si>
  <si>
    <t>Charbons</t>
  </si>
  <si>
    <t>Glaçons</t>
  </si>
  <si>
    <t>Camping</t>
  </si>
  <si>
    <t>Autres bazar</t>
  </si>
  <si>
    <t>LUBRIFIANTS EN BOUTIQUE</t>
  </si>
  <si>
    <t>GAMME AUTOMOBILE</t>
  </si>
  <si>
    <t>PEA Total</t>
  </si>
  <si>
    <t>Essuie-glaces</t>
  </si>
  <si>
    <t>Batteries</t>
  </si>
  <si>
    <t>Accessoires auto</t>
  </si>
  <si>
    <t>Lavage</t>
  </si>
  <si>
    <t>LAVAGE</t>
  </si>
  <si>
    <t>Lavage HP</t>
  </si>
  <si>
    <t>Lavage Portique</t>
  </si>
  <si>
    <t>Lavage manuel</t>
  </si>
  <si>
    <t>Aspirateur</t>
  </si>
  <si>
    <t>Lave-tapis, parfumeur, nettoyant jante</t>
  </si>
  <si>
    <t>Baie entretien</t>
  </si>
  <si>
    <t>LUBRIFIANTS EN BAIE</t>
  </si>
  <si>
    <t>AUTRES PRODUITS EN BAIE</t>
  </si>
  <si>
    <t>Pièces en baies</t>
  </si>
  <si>
    <t>Vidanges</t>
  </si>
  <si>
    <t>Autres prestations en baie</t>
  </si>
  <si>
    <t>Restauration</t>
  </si>
  <si>
    <t>Pains</t>
  </si>
  <si>
    <t>Pâtisseries</t>
  </si>
  <si>
    <t>Jeux</t>
  </si>
  <si>
    <t>LOTERIE</t>
  </si>
  <si>
    <t>Loterie</t>
  </si>
  <si>
    <t>Gaz</t>
  </si>
  <si>
    <t>GAZ</t>
  </si>
  <si>
    <t>Bouteilles 12,5kg</t>
  </si>
  <si>
    <t>Bouteilles 32kg</t>
  </si>
  <si>
    <t>Bouteilles 39kg</t>
  </si>
  <si>
    <t>Autres</t>
  </si>
  <si>
    <t>AUTRES</t>
  </si>
  <si>
    <t>Ventes non soumises à variable</t>
  </si>
  <si>
    <t>Ventes OP TEMR non soumises à variable</t>
  </si>
  <si>
    <t>TOTAL soumis à variable</t>
  </si>
  <si>
    <t>TOTAL CA</t>
  </si>
  <si>
    <t>CBD</t>
  </si>
  <si>
    <t>Barres chocolatées</t>
  </si>
  <si>
    <t>Bonbons</t>
  </si>
  <si>
    <t>Jus de fruits</t>
  </si>
  <si>
    <t>Sodas</t>
  </si>
  <si>
    <t>Cigarettes &amp; Tabac</t>
  </si>
  <si>
    <t>Accessoires Tabac</t>
  </si>
  <si>
    <t>Feuilles, filtres, briquets…</t>
  </si>
  <si>
    <t>Cigarretes électroniques</t>
  </si>
  <si>
    <t>Biscuits</t>
  </si>
  <si>
    <t>Snack</t>
  </si>
  <si>
    <t>Cadeaux, jeux</t>
  </si>
  <si>
    <t>TELECARTES</t>
  </si>
  <si>
    <t>Cartes TE : (KDO, Prépayées, Wash)</t>
  </si>
  <si>
    <t>RESTAURATION</t>
  </si>
  <si>
    <t>Viennoiseries</t>
  </si>
  <si>
    <t>Autres Restauration</t>
  </si>
  <si>
    <t>AdBlue</t>
  </si>
  <si>
    <t>Cigarettes &amp; Tabac à rouler</t>
  </si>
  <si>
    <t>Presse quotidienne</t>
  </si>
  <si>
    <t>Autre presse</t>
  </si>
  <si>
    <t>Clearnox</t>
  </si>
  <si>
    <t>Salades et Repas</t>
  </si>
  <si>
    <t>Sandwicherie</t>
  </si>
  <si>
    <t>Snack salé</t>
  </si>
  <si>
    <t>LAMPES SOLAIRES</t>
  </si>
  <si>
    <t>Gâteaux préemballés uniquement</t>
  </si>
  <si>
    <t>Yop uniquement</t>
  </si>
  <si>
    <t>JIR et Quotidien</t>
  </si>
  <si>
    <t>Tout ce qui est mis dans les vitrines caisses et frigo restauration</t>
  </si>
  <si>
    <t>Samoussas, petits patés, pizzas, piment farcis, bouchees…</t>
  </si>
  <si>
    <t>Recharges PCS, Téléphoniques</t>
  </si>
  <si>
    <t>Description des Univers NFR</t>
  </si>
  <si>
    <t>Y compris produits du vapotage</t>
  </si>
  <si>
    <t>Mots fleches , telemag…</t>
  </si>
  <si>
    <t>Jouets pour enfants sans bonbons , jeu de cartes, objets souvenir</t>
  </si>
  <si>
    <t>Sucrées: pain choco, croissant…</t>
  </si>
  <si>
    <t>Barquettes, repas, pâtes à rechauffer…</t>
  </si>
  <si>
    <t>Doonuts, gateau patate, tartelettes, bonbon miel…</t>
  </si>
  <si>
    <t>Filtres bougies, pneus…</t>
  </si>
  <si>
    <t>Y compris thés glacés, oasis…</t>
  </si>
  <si>
    <t>Y compris, boissons énergisantes</t>
  </si>
  <si>
    <t>Y compris confiseries chocolatées, ex M&amp;Ms, kinder</t>
  </si>
  <si>
    <t>Y compris chewing gums</t>
  </si>
  <si>
    <t>Jeux comprenant des bonbons, pralines…</t>
  </si>
  <si>
    <t xml:space="preserve">Chips, cacahuètes </t>
  </si>
  <si>
    <t>Lait, céréales, café, sucre, Lovelac, Vitamilk...</t>
  </si>
  <si>
    <t>Clubs/ baguettes/ viennois/ wrap…</t>
  </si>
  <si>
    <t>A detailler</t>
  </si>
  <si>
    <t>Les ventes des machines sont à déclarer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</si>
</sst>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mmmm\ 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0" fontId="4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44" fontId="2" fillId="2" borderId="12" xfId="1" applyFont="1" applyFill="1" applyBorder="1" applyAlignment="1" applyProtection="1">
      <alignment horizontal="left" vertical="center" wrapText="1"/>
    </xf>
    <xf numFmtId="0" fontId="2" fillId="0" borderId="25" xfId="0" applyFont="1" applyBorder="1" applyAlignment="1">
      <alignment horizontal="left" vertical="center"/>
    </xf>
    <xf numFmtId="49" fontId="3" fillId="0" borderId="25" xfId="0" applyNumberFormat="1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164" fontId="3" fillId="0" borderId="25" xfId="0" applyNumberFormat="1" applyFont="1" applyBorder="1" applyAlignment="1">
      <alignment horizontal="left" vertical="center"/>
    </xf>
    <xf numFmtId="2" fontId="3" fillId="0" borderId="25" xfId="0" applyNumberFormat="1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9" fontId="4" fillId="0" borderId="27" xfId="2" applyFont="1" applyBorder="1" applyAlignment="1" applyProtection="1">
      <alignment horizontal="right" vertical="center" wrapText="1"/>
    </xf>
    <xf numFmtId="9" fontId="4" fillId="0" borderId="28" xfId="2" applyFont="1" applyFill="1" applyBorder="1" applyAlignment="1" applyProtection="1">
      <alignment horizontal="right" vertical="center" wrapText="1"/>
    </xf>
    <xf numFmtId="9" fontId="4" fillId="0" borderId="29" xfId="2" applyFont="1" applyFill="1" applyBorder="1" applyAlignment="1" applyProtection="1">
      <alignment horizontal="right" vertical="center" wrapText="1"/>
    </xf>
    <xf numFmtId="9" fontId="4" fillId="0" borderId="4" xfId="2" applyFont="1" applyFill="1" applyBorder="1" applyAlignment="1" applyProtection="1">
      <alignment horizontal="right" vertical="center" wrapText="1"/>
    </xf>
    <xf numFmtId="10" fontId="2" fillId="2" borderId="10" xfId="2" applyNumberFormat="1" applyFont="1" applyFill="1" applyBorder="1" applyAlignment="1" applyProtection="1">
      <alignment horizontal="right" vertical="center" wrapText="1"/>
    </xf>
    <xf numFmtId="0" fontId="2" fillId="3" borderId="26" xfId="0" applyFont="1" applyFill="1" applyBorder="1" applyAlignment="1">
      <alignment horizontal="center" vertical="center" wrapText="1"/>
    </xf>
    <xf numFmtId="9" fontId="5" fillId="3" borderId="15" xfId="2" applyFont="1" applyFill="1" applyBorder="1" applyAlignment="1" applyProtection="1">
      <alignment horizontal="left" vertical="center" wrapText="1"/>
    </xf>
    <xf numFmtId="9" fontId="5" fillId="3" borderId="17" xfId="2" applyFont="1" applyFill="1" applyBorder="1" applyAlignment="1" applyProtection="1">
      <alignment horizontal="left" vertical="center" wrapText="1"/>
    </xf>
    <xf numFmtId="0" fontId="5" fillId="3" borderId="17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9" fontId="5" fillId="3" borderId="12" xfId="2" applyFont="1" applyFill="1" applyBorder="1" applyAlignment="1" applyProtection="1">
      <alignment horizontal="left" vertical="center" wrapText="1"/>
    </xf>
    <xf numFmtId="9" fontId="5" fillId="3" borderId="24" xfId="2" applyFont="1" applyFill="1" applyBorder="1" applyAlignment="1" applyProtection="1">
      <alignment horizontal="left" vertical="center" wrapText="1"/>
    </xf>
    <xf numFmtId="9" fontId="5" fillId="3" borderId="20" xfId="2" applyFont="1" applyFill="1" applyBorder="1" applyAlignment="1" applyProtection="1">
      <alignment horizontal="left" vertical="center" wrapText="1"/>
    </xf>
    <xf numFmtId="10" fontId="2" fillId="3" borderId="12" xfId="2" applyNumberFormat="1" applyFont="1" applyFill="1" applyBorder="1" applyAlignment="1" applyProtection="1">
      <alignment horizontal="left" vertical="center" wrapText="1"/>
    </xf>
    <xf numFmtId="0" fontId="2" fillId="4" borderId="2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>
      <alignment vertical="center" wrapText="1"/>
    </xf>
    <xf numFmtId="9" fontId="4" fillId="0" borderId="27" xfId="2" applyFont="1" applyFill="1" applyBorder="1" applyAlignment="1" applyProtection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4" fillId="0" borderId="1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4" fillId="0" borderId="12" xfId="0" applyFont="1" applyBorder="1" applyAlignment="1" applyProtection="1">
      <alignment horizontal="left" vertical="center" wrapText="1"/>
      <protection locked="0"/>
    </xf>
    <xf numFmtId="9" fontId="4" fillId="0" borderId="14" xfId="2" applyFont="1" applyFill="1" applyBorder="1" applyAlignment="1" applyProtection="1">
      <alignment horizontal="right" vertical="center" wrapText="1"/>
    </xf>
    <xf numFmtId="0" fontId="2" fillId="0" borderId="14" xfId="0" applyFont="1" applyBorder="1" applyAlignment="1">
      <alignment vertical="center" wrapText="1"/>
    </xf>
    <xf numFmtId="9" fontId="4" fillId="0" borderId="20" xfId="2" applyFont="1" applyFill="1" applyBorder="1" applyAlignment="1" applyProtection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9" fontId="4" fillId="0" borderId="10" xfId="2" applyFont="1" applyFill="1" applyBorder="1" applyAlignment="1" applyProtection="1">
      <alignment horizontal="right"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BA990-51DA-4349-A916-D21924429D0A}">
  <sheetPr>
    <pageSetUpPr fitToPage="1"/>
  </sheetPr>
  <dimension ref="A1:G90"/>
  <sheetViews>
    <sheetView tabSelected="1" workbookViewId="0">
      <selection activeCell="G17" sqref="G17"/>
    </sheetView>
  </sheetViews>
  <sheetFormatPr baseColWidth="10" defaultColWidth="11.42578125" defaultRowHeight="11.25" x14ac:dyDescent="0.2"/>
  <cols>
    <col min="1" max="1" width="2.7109375" style="1" bestFit="1" customWidth="1"/>
    <col min="2" max="2" width="16.5703125" style="1" customWidth="1"/>
    <col min="3" max="3" width="30.28515625" style="1" bestFit="1" customWidth="1"/>
    <col min="4" max="5" width="13.7109375" style="1" customWidth="1"/>
    <col min="6" max="6" width="12.42578125" style="1" customWidth="1"/>
    <col min="7" max="7" width="46.140625" style="30" customWidth="1"/>
    <col min="8" max="16384" width="11.42578125" style="1"/>
  </cols>
  <sheetData>
    <row r="1" spans="1:7" x14ac:dyDescent="0.2">
      <c r="A1" s="72" t="s">
        <v>0</v>
      </c>
      <c r="B1" s="73"/>
      <c r="C1" s="74"/>
      <c r="D1" s="24" t="s">
        <v>1</v>
      </c>
      <c r="E1" s="25"/>
      <c r="F1" s="26"/>
    </row>
    <row r="2" spans="1:7" x14ac:dyDescent="0.2">
      <c r="A2" s="75"/>
      <c r="B2" s="76"/>
      <c r="C2" s="77"/>
      <c r="D2" s="24" t="s">
        <v>2</v>
      </c>
      <c r="E2" s="27"/>
      <c r="F2" s="26"/>
    </row>
    <row r="3" spans="1:7" x14ac:dyDescent="0.2">
      <c r="A3" s="78"/>
      <c r="B3" s="79"/>
      <c r="C3" s="80"/>
      <c r="D3" s="24" t="s">
        <v>3</v>
      </c>
      <c r="E3" s="28"/>
      <c r="F3" s="26" t="s">
        <v>4</v>
      </c>
    </row>
    <row r="4" spans="1:7" ht="12" thickBot="1" x14ac:dyDescent="0.25">
      <c r="A4" s="2"/>
      <c r="B4" s="2"/>
      <c r="C4" s="3"/>
      <c r="D4" s="4"/>
      <c r="E4" s="4"/>
      <c r="F4" s="4"/>
    </row>
    <row r="5" spans="1:7" ht="23.25" thickBot="1" x14ac:dyDescent="0.25">
      <c r="A5" s="5" t="s">
        <v>5</v>
      </c>
      <c r="B5" s="6" t="s">
        <v>6</v>
      </c>
      <c r="C5" s="7"/>
      <c r="D5" s="8" t="s">
        <v>7</v>
      </c>
      <c r="E5" s="8" t="s">
        <v>8</v>
      </c>
      <c r="F5" s="29" t="s">
        <v>9</v>
      </c>
      <c r="G5" s="36" t="s">
        <v>110</v>
      </c>
    </row>
    <row r="6" spans="1:7" ht="12" x14ac:dyDescent="0.2">
      <c r="A6" s="9">
        <v>1</v>
      </c>
      <c r="B6" s="10" t="s">
        <v>10</v>
      </c>
      <c r="C6" s="11" t="s">
        <v>11</v>
      </c>
      <c r="D6" s="12">
        <f>SUM($D$7:$D$10)</f>
        <v>0</v>
      </c>
      <c r="E6" s="12">
        <f>SUM($E$7:$E$10)</f>
        <v>0</v>
      </c>
      <c r="F6" s="31" t="str">
        <f>IF(ISERR((D6-E6)/D6),"",(D6-E6)/D6)</f>
        <v/>
      </c>
      <c r="G6" s="37"/>
    </row>
    <row r="7" spans="1:7" ht="12" x14ac:dyDescent="0.2">
      <c r="A7" s="13"/>
      <c r="B7" s="48"/>
      <c r="C7" s="49" t="s">
        <v>12</v>
      </c>
      <c r="D7" s="50"/>
      <c r="E7" s="50"/>
      <c r="F7" s="34" t="str">
        <f t="shared" ref="F7:F70" si="0">IF(ISERR((D7-E7)/D7),"",(D7-E7)/D7)</f>
        <v/>
      </c>
      <c r="G7" s="38"/>
    </row>
    <row r="8" spans="1:7" ht="12" x14ac:dyDescent="0.2">
      <c r="A8" s="13"/>
      <c r="B8" s="48"/>
      <c r="C8" s="49" t="s">
        <v>81</v>
      </c>
      <c r="D8" s="50"/>
      <c r="E8" s="50"/>
      <c r="F8" s="34" t="str">
        <f t="shared" si="0"/>
        <v/>
      </c>
      <c r="G8" s="38" t="s">
        <v>118</v>
      </c>
    </row>
    <row r="9" spans="1:7" ht="12" x14ac:dyDescent="0.2">
      <c r="A9" s="14"/>
      <c r="B9" s="48"/>
      <c r="C9" s="51" t="s">
        <v>13</v>
      </c>
      <c r="D9" s="50"/>
      <c r="E9" s="50"/>
      <c r="F9" s="34" t="str">
        <f t="shared" si="0"/>
        <v/>
      </c>
      <c r="G9" s="38" t="s">
        <v>127</v>
      </c>
    </row>
    <row r="10" spans="1:7" ht="12.75" thickBot="1" x14ac:dyDescent="0.25">
      <c r="A10" s="15"/>
      <c r="B10" s="52"/>
      <c r="C10" s="53" t="s">
        <v>82</v>
      </c>
      <c r="D10" s="54"/>
      <c r="E10" s="54"/>
      <c r="F10" s="34" t="str">
        <f t="shared" si="0"/>
        <v/>
      </c>
      <c r="G10" s="38" t="s">
        <v>119</v>
      </c>
    </row>
    <row r="11" spans="1:7" ht="12" x14ac:dyDescent="0.2">
      <c r="A11" s="16">
        <v>2</v>
      </c>
      <c r="B11" s="10" t="s">
        <v>10</v>
      </c>
      <c r="C11" s="55" t="s">
        <v>14</v>
      </c>
      <c r="D11" s="12">
        <f>SUM($D$12:$D$14)</f>
        <v>0</v>
      </c>
      <c r="E11" s="12">
        <f>SUM($E$12:$E$14)</f>
        <v>0</v>
      </c>
      <c r="F11" s="56" t="str">
        <f t="shared" si="0"/>
        <v/>
      </c>
      <c r="G11" s="37"/>
    </row>
    <row r="12" spans="1:7" ht="12" x14ac:dyDescent="0.2">
      <c r="A12" s="14"/>
      <c r="B12" s="57"/>
      <c r="C12" s="51" t="s">
        <v>15</v>
      </c>
      <c r="D12" s="50"/>
      <c r="E12" s="50"/>
      <c r="F12" s="34" t="str">
        <f t="shared" si="0"/>
        <v/>
      </c>
      <c r="G12" s="38"/>
    </row>
    <row r="13" spans="1:7" ht="12" x14ac:dyDescent="0.2">
      <c r="A13" s="14"/>
      <c r="B13" s="57"/>
      <c r="C13" s="51" t="s">
        <v>16</v>
      </c>
      <c r="D13" s="50"/>
      <c r="E13" s="50"/>
      <c r="F13" s="34" t="str">
        <f t="shared" si="0"/>
        <v/>
      </c>
      <c r="G13" s="38"/>
    </row>
    <row r="14" spans="1:7" ht="12.75" thickBot="1" x14ac:dyDescent="0.25">
      <c r="A14" s="17"/>
      <c r="B14" s="58"/>
      <c r="C14" s="59" t="s">
        <v>17</v>
      </c>
      <c r="D14" s="54"/>
      <c r="E14" s="54"/>
      <c r="F14" s="34" t="str">
        <f t="shared" si="0"/>
        <v/>
      </c>
      <c r="G14" s="38"/>
    </row>
    <row r="15" spans="1:7" ht="12" x14ac:dyDescent="0.2">
      <c r="A15" s="9">
        <v>3</v>
      </c>
      <c r="B15" s="10" t="s">
        <v>10</v>
      </c>
      <c r="C15" s="11" t="s">
        <v>18</v>
      </c>
      <c r="D15" s="12">
        <f>SUM($D$16:$D$18)</f>
        <v>0</v>
      </c>
      <c r="E15" s="12">
        <f>SUM($E$16:$E$18)</f>
        <v>0</v>
      </c>
      <c r="F15" s="56" t="str">
        <f t="shared" si="0"/>
        <v/>
      </c>
      <c r="G15" s="37"/>
    </row>
    <row r="16" spans="1:7" ht="12" x14ac:dyDescent="0.2">
      <c r="A16" s="14"/>
      <c r="B16" s="2"/>
      <c r="C16" s="51" t="s">
        <v>19</v>
      </c>
      <c r="D16" s="50"/>
      <c r="E16" s="50"/>
      <c r="F16" s="34" t="str">
        <f t="shared" si="0"/>
        <v/>
      </c>
      <c r="G16" s="38"/>
    </row>
    <row r="17" spans="1:7" ht="12" x14ac:dyDescent="0.2">
      <c r="A17" s="14"/>
      <c r="B17" s="57"/>
      <c r="C17" s="51" t="s">
        <v>20</v>
      </c>
      <c r="D17" s="50"/>
      <c r="E17" s="50"/>
      <c r="F17" s="34" t="str">
        <f t="shared" si="0"/>
        <v/>
      </c>
      <c r="G17" s="38" t="s">
        <v>105</v>
      </c>
    </row>
    <row r="18" spans="1:7" ht="12.75" thickBot="1" x14ac:dyDescent="0.25">
      <c r="A18" s="14"/>
      <c r="B18" s="57"/>
      <c r="C18" s="51" t="s">
        <v>21</v>
      </c>
      <c r="D18" s="50"/>
      <c r="E18" s="50"/>
      <c r="F18" s="34" t="str">
        <f t="shared" si="0"/>
        <v/>
      </c>
      <c r="G18" s="38"/>
    </row>
    <row r="19" spans="1:7" ht="12.75" thickBot="1" x14ac:dyDescent="0.25">
      <c r="A19" s="18">
        <v>4</v>
      </c>
      <c r="B19" s="10" t="s">
        <v>10</v>
      </c>
      <c r="C19" s="60" t="s">
        <v>22</v>
      </c>
      <c r="D19" s="61"/>
      <c r="E19" s="61"/>
      <c r="F19" s="62" t="str">
        <f t="shared" si="0"/>
        <v/>
      </c>
      <c r="G19" s="37"/>
    </row>
    <row r="20" spans="1:7" ht="12" x14ac:dyDescent="0.2">
      <c r="A20" s="16">
        <v>5</v>
      </c>
      <c r="B20" s="10" t="s">
        <v>10</v>
      </c>
      <c r="C20" s="55" t="s">
        <v>23</v>
      </c>
      <c r="D20" s="12">
        <f>SUM($D$21:$D$23)</f>
        <v>0</v>
      </c>
      <c r="E20" s="12">
        <f>SUM($E$21:$E$23)</f>
        <v>0</v>
      </c>
      <c r="F20" s="56" t="str">
        <f t="shared" si="0"/>
        <v/>
      </c>
      <c r="G20" s="37"/>
    </row>
    <row r="21" spans="1:7" ht="12" x14ac:dyDescent="0.2">
      <c r="A21" s="14"/>
      <c r="B21" s="57"/>
      <c r="C21" s="51" t="s">
        <v>79</v>
      </c>
      <c r="D21" s="50"/>
      <c r="E21" s="50"/>
      <c r="F21" s="34" t="str">
        <f t="shared" si="0"/>
        <v/>
      </c>
      <c r="G21" s="38" t="s">
        <v>120</v>
      </c>
    </row>
    <row r="22" spans="1:7" ht="12" x14ac:dyDescent="0.2">
      <c r="A22" s="14"/>
      <c r="B22" s="57"/>
      <c r="C22" s="51" t="s">
        <v>80</v>
      </c>
      <c r="D22" s="50"/>
      <c r="E22" s="50"/>
      <c r="F22" s="34" t="str">
        <f t="shared" si="0"/>
        <v/>
      </c>
      <c r="G22" s="38" t="s">
        <v>121</v>
      </c>
    </row>
    <row r="23" spans="1:7" ht="12.75" thickBot="1" x14ac:dyDescent="0.25">
      <c r="A23" s="14"/>
      <c r="B23" s="57"/>
      <c r="C23" s="51" t="s">
        <v>24</v>
      </c>
      <c r="D23" s="50"/>
      <c r="E23" s="50"/>
      <c r="F23" s="34" t="str">
        <f t="shared" si="0"/>
        <v/>
      </c>
      <c r="G23" s="38" t="s">
        <v>122</v>
      </c>
    </row>
    <row r="24" spans="1:7" ht="12" x14ac:dyDescent="0.2">
      <c r="A24" s="9">
        <v>6</v>
      </c>
      <c r="B24" s="10" t="s">
        <v>25</v>
      </c>
      <c r="C24" s="63" t="s">
        <v>26</v>
      </c>
      <c r="D24" s="12">
        <f>SUM($D$25:$D$28)</f>
        <v>0</v>
      </c>
      <c r="E24" s="12">
        <f>SUM($E$25:$E$28)</f>
        <v>0</v>
      </c>
      <c r="F24" s="56" t="str">
        <f t="shared" si="0"/>
        <v/>
      </c>
      <c r="G24" s="37"/>
    </row>
    <row r="25" spans="1:7" ht="12" x14ac:dyDescent="0.2">
      <c r="A25" s="14"/>
      <c r="B25" s="48"/>
      <c r="C25" s="51" t="s">
        <v>83</v>
      </c>
      <c r="D25" s="50"/>
      <c r="E25" s="50"/>
      <c r="F25" s="34" t="str">
        <f t="shared" si="0"/>
        <v/>
      </c>
      <c r="G25" s="39" t="s">
        <v>96</v>
      </c>
    </row>
    <row r="26" spans="1:7" ht="12" x14ac:dyDescent="0.2">
      <c r="A26" s="14"/>
      <c r="B26" s="48"/>
      <c r="C26" s="51" t="s">
        <v>84</v>
      </c>
      <c r="D26" s="50"/>
      <c r="E26" s="50"/>
      <c r="F26" s="34" t="str">
        <f t="shared" si="0"/>
        <v/>
      </c>
      <c r="G26" s="39" t="s">
        <v>85</v>
      </c>
    </row>
    <row r="27" spans="1:7" ht="12" x14ac:dyDescent="0.2">
      <c r="A27" s="14"/>
      <c r="B27" s="48"/>
      <c r="C27" s="51" t="s">
        <v>86</v>
      </c>
      <c r="D27" s="50"/>
      <c r="E27" s="50"/>
      <c r="F27" s="34" t="str">
        <f t="shared" si="0"/>
        <v/>
      </c>
      <c r="G27" s="39" t="s">
        <v>111</v>
      </c>
    </row>
    <row r="28" spans="1:7" ht="12.75" thickBot="1" x14ac:dyDescent="0.25">
      <c r="A28" s="17"/>
      <c r="B28" s="52"/>
      <c r="C28" s="59" t="s">
        <v>78</v>
      </c>
      <c r="D28" s="50"/>
      <c r="E28" s="50"/>
      <c r="F28" s="34" t="str">
        <f t="shared" si="0"/>
        <v/>
      </c>
      <c r="G28" s="40"/>
    </row>
    <row r="29" spans="1:7" ht="12" x14ac:dyDescent="0.2">
      <c r="A29" s="9">
        <v>7</v>
      </c>
      <c r="B29" s="10" t="s">
        <v>10</v>
      </c>
      <c r="C29" s="63" t="s">
        <v>27</v>
      </c>
      <c r="D29" s="12">
        <f>SUM($D$30:$D$36)</f>
        <v>0</v>
      </c>
      <c r="E29" s="12">
        <f>SUM($E$30:$E$36)</f>
        <v>0</v>
      </c>
      <c r="F29" s="56" t="str">
        <f t="shared" si="0"/>
        <v/>
      </c>
      <c r="G29" s="37"/>
    </row>
    <row r="30" spans="1:7" ht="12" x14ac:dyDescent="0.2">
      <c r="A30" s="14"/>
      <c r="B30" s="57"/>
      <c r="C30" s="51" t="s">
        <v>28</v>
      </c>
      <c r="D30" s="50"/>
      <c r="E30" s="50"/>
      <c r="F30" s="34" t="str">
        <f t="shared" si="0"/>
        <v/>
      </c>
      <c r="G30" s="38"/>
    </row>
    <row r="31" spans="1:7" ht="12" x14ac:dyDescent="0.2">
      <c r="A31" s="14"/>
      <c r="B31" s="57"/>
      <c r="C31" s="51" t="s">
        <v>29</v>
      </c>
      <c r="D31" s="50"/>
      <c r="E31" s="50"/>
      <c r="F31" s="34" t="str">
        <f t="shared" si="0"/>
        <v/>
      </c>
      <c r="G31" s="38"/>
    </row>
    <row r="32" spans="1:7" ht="12" x14ac:dyDescent="0.2">
      <c r="A32" s="14"/>
      <c r="B32" s="57"/>
      <c r="C32" s="51" t="s">
        <v>30</v>
      </c>
      <c r="D32" s="50"/>
      <c r="E32" s="50"/>
      <c r="F32" s="34" t="str">
        <f t="shared" si="0"/>
        <v/>
      </c>
      <c r="G32" s="38"/>
    </row>
    <row r="33" spans="1:7" ht="12" x14ac:dyDescent="0.2">
      <c r="A33" s="14"/>
      <c r="B33" s="57"/>
      <c r="C33" s="51" t="s">
        <v>87</v>
      </c>
      <c r="D33" s="50"/>
      <c r="E33" s="50"/>
      <c r="F33" s="34" t="str">
        <f t="shared" si="0"/>
        <v/>
      </c>
      <c r="G33" s="39" t="s">
        <v>104</v>
      </c>
    </row>
    <row r="34" spans="1:7" ht="12" x14ac:dyDescent="0.2">
      <c r="A34" s="14"/>
      <c r="B34" s="57"/>
      <c r="C34" s="51" t="s">
        <v>88</v>
      </c>
      <c r="D34" s="50"/>
      <c r="E34" s="50"/>
      <c r="F34" s="34" t="str">
        <f t="shared" si="0"/>
        <v/>
      </c>
      <c r="G34" s="39" t="s">
        <v>123</v>
      </c>
    </row>
    <row r="35" spans="1:7" ht="12" x14ac:dyDescent="0.2">
      <c r="A35" s="14"/>
      <c r="B35" s="57"/>
      <c r="C35" s="51" t="s">
        <v>31</v>
      </c>
      <c r="D35" s="50"/>
      <c r="E35" s="50"/>
      <c r="F35" s="34" t="str">
        <f t="shared" si="0"/>
        <v/>
      </c>
      <c r="G35" s="39" t="s">
        <v>124</v>
      </c>
    </row>
    <row r="36" spans="1:7" ht="12.75" thickBot="1" x14ac:dyDescent="0.25">
      <c r="A36" s="17"/>
      <c r="B36" s="58"/>
      <c r="C36" s="59" t="s">
        <v>32</v>
      </c>
      <c r="D36" s="54"/>
      <c r="E36" s="54"/>
      <c r="F36" s="64" t="str">
        <f t="shared" si="0"/>
        <v/>
      </c>
      <c r="G36" s="40"/>
    </row>
    <row r="37" spans="1:7" ht="12.75" thickBot="1" x14ac:dyDescent="0.25">
      <c r="A37" s="18">
        <v>8</v>
      </c>
      <c r="B37" s="65" t="s">
        <v>25</v>
      </c>
      <c r="C37" s="60" t="s">
        <v>33</v>
      </c>
      <c r="D37" s="61"/>
      <c r="E37" s="61"/>
      <c r="F37" s="66" t="str">
        <f t="shared" si="0"/>
        <v/>
      </c>
      <c r="G37" s="41"/>
    </row>
    <row r="38" spans="1:7" ht="12" x14ac:dyDescent="0.2">
      <c r="A38" s="16">
        <v>9</v>
      </c>
      <c r="B38" s="67" t="s">
        <v>25</v>
      </c>
      <c r="C38" s="55" t="s">
        <v>34</v>
      </c>
      <c r="D38" s="68">
        <f>SUM($D$39:$D$47)</f>
        <v>0</v>
      </c>
      <c r="E38" s="68">
        <f>SUM($E$39:$E$47)</f>
        <v>0</v>
      </c>
      <c r="F38" s="32" t="str">
        <f t="shared" si="0"/>
        <v/>
      </c>
      <c r="G38" s="42"/>
    </row>
    <row r="39" spans="1:7" ht="12" x14ac:dyDescent="0.2">
      <c r="A39" s="14"/>
      <c r="B39" s="57"/>
      <c r="C39" s="51" t="s">
        <v>35</v>
      </c>
      <c r="D39" s="50"/>
      <c r="E39" s="50"/>
      <c r="F39" s="34" t="str">
        <f t="shared" si="0"/>
        <v/>
      </c>
      <c r="G39" s="38"/>
    </row>
    <row r="40" spans="1:7" ht="12" x14ac:dyDescent="0.2">
      <c r="A40" s="14"/>
      <c r="B40" s="57"/>
      <c r="C40" s="51" t="s">
        <v>36</v>
      </c>
      <c r="D40" s="50"/>
      <c r="E40" s="50"/>
      <c r="F40" s="34" t="str">
        <f t="shared" si="0"/>
        <v/>
      </c>
      <c r="G40" s="38"/>
    </row>
    <row r="41" spans="1:7" ht="12" x14ac:dyDescent="0.2">
      <c r="A41" s="14"/>
      <c r="B41" s="57"/>
      <c r="C41" s="51" t="s">
        <v>38</v>
      </c>
      <c r="D41" s="50"/>
      <c r="E41" s="50"/>
      <c r="F41" s="34" t="str">
        <f t="shared" si="0"/>
        <v/>
      </c>
      <c r="G41" s="38"/>
    </row>
    <row r="42" spans="1:7" ht="12" x14ac:dyDescent="0.2">
      <c r="A42" s="14"/>
      <c r="B42" s="57"/>
      <c r="C42" s="51" t="s">
        <v>39</v>
      </c>
      <c r="D42" s="50"/>
      <c r="E42" s="50"/>
      <c r="F42" s="34" t="str">
        <f t="shared" si="0"/>
        <v/>
      </c>
      <c r="G42" s="38"/>
    </row>
    <row r="43" spans="1:7" ht="12" x14ac:dyDescent="0.2">
      <c r="A43" s="46"/>
      <c r="B43" s="57"/>
      <c r="C43" s="51" t="s">
        <v>97</v>
      </c>
      <c r="D43" s="50"/>
      <c r="E43" s="50"/>
      <c r="F43" s="34" t="str">
        <f t="shared" si="0"/>
        <v/>
      </c>
      <c r="G43" s="38" t="s">
        <v>106</v>
      </c>
    </row>
    <row r="44" spans="1:7" ht="12" x14ac:dyDescent="0.2">
      <c r="A44" s="46"/>
      <c r="B44" s="57"/>
      <c r="C44" s="51" t="s">
        <v>98</v>
      </c>
      <c r="D44" s="50"/>
      <c r="E44" s="50"/>
      <c r="F44" s="34" t="str">
        <f t="shared" si="0"/>
        <v/>
      </c>
      <c r="G44" s="38" t="s">
        <v>112</v>
      </c>
    </row>
    <row r="45" spans="1:7" ht="12" x14ac:dyDescent="0.2">
      <c r="A45" s="14"/>
      <c r="B45" s="57"/>
      <c r="C45" s="51" t="s">
        <v>40</v>
      </c>
      <c r="D45" s="50"/>
      <c r="E45" s="50"/>
      <c r="F45" s="34" t="str">
        <f t="shared" si="0"/>
        <v/>
      </c>
      <c r="G45" s="38"/>
    </row>
    <row r="46" spans="1:7" ht="24" x14ac:dyDescent="0.2">
      <c r="A46" s="14"/>
      <c r="B46" s="57"/>
      <c r="C46" s="51" t="s">
        <v>89</v>
      </c>
      <c r="D46" s="50"/>
      <c r="E46" s="50"/>
      <c r="F46" s="34" t="str">
        <f t="shared" si="0"/>
        <v/>
      </c>
      <c r="G46" s="39" t="s">
        <v>113</v>
      </c>
    </row>
    <row r="47" spans="1:7" ht="12.75" thickBot="1" x14ac:dyDescent="0.25">
      <c r="A47" s="17"/>
      <c r="B47" s="58"/>
      <c r="C47" s="59" t="s">
        <v>41</v>
      </c>
      <c r="D47" s="54"/>
      <c r="E47" s="54"/>
      <c r="F47" s="33" t="str">
        <f t="shared" si="0"/>
        <v/>
      </c>
      <c r="G47" s="43"/>
    </row>
    <row r="48" spans="1:7" ht="12" x14ac:dyDescent="0.2">
      <c r="A48" s="16">
        <v>10</v>
      </c>
      <c r="B48" s="67" t="s">
        <v>25</v>
      </c>
      <c r="C48" s="55" t="s">
        <v>90</v>
      </c>
      <c r="D48" s="68">
        <f>SUM($D$49:$D$50)</f>
        <v>0</v>
      </c>
      <c r="E48" s="68">
        <f>SUM($D$49:$D$50)</f>
        <v>0</v>
      </c>
      <c r="F48" s="32" t="str">
        <f t="shared" si="0"/>
        <v/>
      </c>
      <c r="G48" s="42"/>
    </row>
    <row r="49" spans="1:7" ht="12" x14ac:dyDescent="0.2">
      <c r="A49" s="46"/>
      <c r="B49" s="57"/>
      <c r="C49" s="51" t="s">
        <v>109</v>
      </c>
      <c r="D49" s="50"/>
      <c r="E49" s="50"/>
      <c r="F49" s="34"/>
      <c r="G49" s="38"/>
    </row>
    <row r="50" spans="1:7" ht="12.75" thickBot="1" x14ac:dyDescent="0.25">
      <c r="A50" s="46"/>
      <c r="B50" s="57"/>
      <c r="C50" s="51" t="s">
        <v>91</v>
      </c>
      <c r="D50" s="50"/>
      <c r="E50" s="50"/>
      <c r="F50" s="34"/>
      <c r="G50" s="38"/>
    </row>
    <row r="51" spans="1:7" ht="12.75" thickBot="1" x14ac:dyDescent="0.25">
      <c r="A51" s="18">
        <v>11</v>
      </c>
      <c r="B51" s="65" t="s">
        <v>25</v>
      </c>
      <c r="C51" s="60" t="s">
        <v>42</v>
      </c>
      <c r="D51" s="61"/>
      <c r="E51" s="61"/>
      <c r="F51" s="62" t="str">
        <f t="shared" si="0"/>
        <v/>
      </c>
      <c r="G51" s="37"/>
    </row>
    <row r="52" spans="1:7" ht="12" x14ac:dyDescent="0.2">
      <c r="A52" s="9">
        <v>12</v>
      </c>
      <c r="B52" s="69" t="s">
        <v>25</v>
      </c>
      <c r="C52" s="63" t="s">
        <v>43</v>
      </c>
      <c r="D52" s="12">
        <f>SUM($D$53:$D$59)</f>
        <v>0</v>
      </c>
      <c r="E52" s="12">
        <f>SUM($E$53:$E$59)</f>
        <v>0</v>
      </c>
      <c r="F52" s="56" t="str">
        <f t="shared" si="0"/>
        <v/>
      </c>
      <c r="G52" s="37"/>
    </row>
    <row r="53" spans="1:7" ht="12" x14ac:dyDescent="0.2">
      <c r="A53" s="19"/>
      <c r="B53" s="70"/>
      <c r="C53" s="51" t="s">
        <v>44</v>
      </c>
      <c r="D53" s="50"/>
      <c r="E53" s="50"/>
      <c r="F53" s="34" t="str">
        <f t="shared" si="0"/>
        <v/>
      </c>
      <c r="G53" s="38"/>
    </row>
    <row r="54" spans="1:7" ht="12" x14ac:dyDescent="0.2">
      <c r="A54" s="19"/>
      <c r="B54" s="70"/>
      <c r="C54" s="51" t="s">
        <v>95</v>
      </c>
      <c r="D54" s="50"/>
      <c r="E54" s="50"/>
      <c r="F54" s="34" t="str">
        <f t="shared" si="0"/>
        <v/>
      </c>
      <c r="G54" s="38"/>
    </row>
    <row r="55" spans="1:7" ht="12" x14ac:dyDescent="0.2">
      <c r="A55" s="19"/>
      <c r="B55" s="70"/>
      <c r="C55" s="51" t="s">
        <v>45</v>
      </c>
      <c r="D55" s="50"/>
      <c r="E55" s="50"/>
      <c r="F55" s="34" t="str">
        <f t="shared" si="0"/>
        <v/>
      </c>
      <c r="G55" s="38"/>
    </row>
    <row r="56" spans="1:7" ht="12" x14ac:dyDescent="0.2">
      <c r="A56" s="19"/>
      <c r="B56" s="70"/>
      <c r="C56" s="51" t="s">
        <v>46</v>
      </c>
      <c r="D56" s="50"/>
      <c r="E56" s="50"/>
      <c r="F56" s="34" t="str">
        <f t="shared" si="0"/>
        <v/>
      </c>
      <c r="G56" s="38"/>
    </row>
    <row r="57" spans="1:7" ht="12" x14ac:dyDescent="0.2">
      <c r="A57" s="19"/>
      <c r="B57" s="70"/>
      <c r="C57" s="51" t="s">
        <v>37</v>
      </c>
      <c r="D57" s="50"/>
      <c r="E57" s="50"/>
      <c r="F57" s="34" t="str">
        <f t="shared" si="0"/>
        <v/>
      </c>
      <c r="G57" s="38"/>
    </row>
    <row r="58" spans="1:7" ht="12" x14ac:dyDescent="0.2">
      <c r="A58" s="47"/>
      <c r="B58" s="70"/>
      <c r="C58" s="51" t="s">
        <v>99</v>
      </c>
      <c r="D58" s="50"/>
      <c r="E58" s="50"/>
      <c r="F58" s="34" t="str">
        <f t="shared" si="0"/>
        <v/>
      </c>
      <c r="G58" s="38"/>
    </row>
    <row r="59" spans="1:7" ht="12.75" thickBot="1" x14ac:dyDescent="0.25">
      <c r="A59" s="20"/>
      <c r="B59" s="71"/>
      <c r="C59" s="59" t="s">
        <v>47</v>
      </c>
      <c r="D59" s="54"/>
      <c r="E59" s="54"/>
      <c r="F59" s="33" t="str">
        <f t="shared" si="0"/>
        <v/>
      </c>
      <c r="G59" s="43"/>
    </row>
    <row r="60" spans="1:7" ht="12" x14ac:dyDescent="0.2">
      <c r="A60" s="16">
        <v>13</v>
      </c>
      <c r="B60" s="67" t="s">
        <v>48</v>
      </c>
      <c r="C60" s="55" t="s">
        <v>49</v>
      </c>
      <c r="D60" s="68">
        <f>SUM($D$61:$D$65)</f>
        <v>0</v>
      </c>
      <c r="E60" s="68">
        <f>SUM($E$61:$E$65)</f>
        <v>0</v>
      </c>
      <c r="F60" s="32" t="str">
        <f t="shared" si="0"/>
        <v/>
      </c>
      <c r="G60" s="42"/>
    </row>
    <row r="61" spans="1:7" ht="12" x14ac:dyDescent="0.2">
      <c r="A61" s="14"/>
      <c r="B61" s="48"/>
      <c r="C61" s="51" t="s">
        <v>50</v>
      </c>
      <c r="D61" s="50"/>
      <c r="E61" s="50"/>
      <c r="F61" s="34" t="str">
        <f t="shared" si="0"/>
        <v/>
      </c>
      <c r="G61" s="38"/>
    </row>
    <row r="62" spans="1:7" ht="12" x14ac:dyDescent="0.2">
      <c r="A62" s="14"/>
      <c r="B62" s="48"/>
      <c r="C62" s="51" t="s">
        <v>51</v>
      </c>
      <c r="D62" s="50"/>
      <c r="E62" s="50"/>
      <c r="F62" s="34" t="str">
        <f t="shared" si="0"/>
        <v/>
      </c>
      <c r="G62" s="38"/>
    </row>
    <row r="63" spans="1:7" ht="12" x14ac:dyDescent="0.2">
      <c r="A63" s="14"/>
      <c r="B63" s="48"/>
      <c r="C63" s="51" t="s">
        <v>52</v>
      </c>
      <c r="D63" s="50"/>
      <c r="E63" s="50"/>
      <c r="F63" s="34" t="str">
        <f t="shared" si="0"/>
        <v/>
      </c>
      <c r="G63" s="38"/>
    </row>
    <row r="64" spans="1:7" ht="12" x14ac:dyDescent="0.2">
      <c r="A64" s="14"/>
      <c r="B64" s="48"/>
      <c r="C64" s="51" t="s">
        <v>53</v>
      </c>
      <c r="D64" s="50"/>
      <c r="E64" s="50"/>
      <c r="F64" s="34" t="str">
        <f t="shared" si="0"/>
        <v/>
      </c>
      <c r="G64" s="38"/>
    </row>
    <row r="65" spans="1:7" ht="12.75" thickBot="1" x14ac:dyDescent="0.25">
      <c r="A65" s="14"/>
      <c r="B65" s="48"/>
      <c r="C65" s="51" t="s">
        <v>54</v>
      </c>
      <c r="D65" s="50"/>
      <c r="E65" s="50"/>
      <c r="F65" s="34" t="str">
        <f t="shared" si="0"/>
        <v/>
      </c>
      <c r="G65" s="38"/>
    </row>
    <row r="66" spans="1:7" ht="12.75" thickBot="1" x14ac:dyDescent="0.25">
      <c r="A66" s="18">
        <v>14</v>
      </c>
      <c r="B66" s="65" t="s">
        <v>55</v>
      </c>
      <c r="C66" s="60" t="s">
        <v>56</v>
      </c>
      <c r="D66" s="61"/>
      <c r="E66" s="61"/>
      <c r="F66" s="62" t="str">
        <f t="shared" si="0"/>
        <v/>
      </c>
      <c r="G66" s="37"/>
    </row>
    <row r="67" spans="1:7" ht="12" x14ac:dyDescent="0.2">
      <c r="A67" s="9">
        <v>15</v>
      </c>
      <c r="B67" s="69" t="s">
        <v>55</v>
      </c>
      <c r="C67" s="63" t="s">
        <v>57</v>
      </c>
      <c r="D67" s="12">
        <f>SUM($D$68:$D$70)</f>
        <v>0</v>
      </c>
      <c r="E67" s="12">
        <f>SUM($E$68:$E$70)</f>
        <v>0</v>
      </c>
      <c r="F67" s="56" t="str">
        <f t="shared" si="0"/>
        <v/>
      </c>
      <c r="G67" s="37"/>
    </row>
    <row r="68" spans="1:7" ht="12" x14ac:dyDescent="0.2">
      <c r="A68" s="14"/>
      <c r="B68" s="48"/>
      <c r="C68" s="51" t="s">
        <v>58</v>
      </c>
      <c r="D68" s="50"/>
      <c r="E68" s="50"/>
      <c r="F68" s="34" t="str">
        <f t="shared" si="0"/>
        <v/>
      </c>
      <c r="G68" s="38" t="s">
        <v>117</v>
      </c>
    </row>
    <row r="69" spans="1:7" ht="12" x14ac:dyDescent="0.2">
      <c r="A69" s="14"/>
      <c r="B69" s="48"/>
      <c r="C69" s="51" t="s">
        <v>59</v>
      </c>
      <c r="D69" s="50"/>
      <c r="E69" s="50"/>
      <c r="F69" s="34" t="str">
        <f t="shared" si="0"/>
        <v/>
      </c>
      <c r="G69" s="38"/>
    </row>
    <row r="70" spans="1:7" ht="12.75" thickBot="1" x14ac:dyDescent="0.25">
      <c r="A70" s="17"/>
      <c r="B70" s="52"/>
      <c r="C70" s="59" t="s">
        <v>60</v>
      </c>
      <c r="D70" s="54"/>
      <c r="E70" s="54"/>
      <c r="F70" s="33" t="str">
        <f t="shared" si="0"/>
        <v/>
      </c>
      <c r="G70" s="43"/>
    </row>
    <row r="71" spans="1:7" ht="24" x14ac:dyDescent="0.2">
      <c r="A71" s="16">
        <v>16</v>
      </c>
      <c r="B71" s="67" t="s">
        <v>61</v>
      </c>
      <c r="C71" s="55" t="s">
        <v>92</v>
      </c>
      <c r="D71" s="68">
        <f>SUM($D$72:$D$78)</f>
        <v>0</v>
      </c>
      <c r="E71" s="68">
        <f>SUM($E$72:$E$78)</f>
        <v>0</v>
      </c>
      <c r="F71" s="32" t="str">
        <f>IF(ISERR((D71-E71)/D71),"",(D71-E71)/D71)</f>
        <v/>
      </c>
      <c r="G71" s="42" t="s">
        <v>107</v>
      </c>
    </row>
    <row r="72" spans="1:7" ht="12" x14ac:dyDescent="0.2">
      <c r="A72" s="14"/>
      <c r="B72" s="48"/>
      <c r="C72" s="51" t="s">
        <v>93</v>
      </c>
      <c r="D72" s="50"/>
      <c r="E72" s="50"/>
      <c r="F72" s="34" t="str">
        <f t="shared" ref="F72:F78" si="1">IF(ISERR((D72-E72)/D72),"",(D72-E72)/D72)</f>
        <v/>
      </c>
      <c r="G72" s="38" t="s">
        <v>114</v>
      </c>
    </row>
    <row r="73" spans="1:7" ht="12" x14ac:dyDescent="0.2">
      <c r="A73" s="14"/>
      <c r="B73" s="48"/>
      <c r="C73" s="51" t="s">
        <v>62</v>
      </c>
      <c r="D73" s="50"/>
      <c r="E73" s="50"/>
      <c r="F73" s="34" t="str">
        <f t="shared" si="1"/>
        <v/>
      </c>
      <c r="G73" s="38"/>
    </row>
    <row r="74" spans="1:7" ht="12" x14ac:dyDescent="0.2">
      <c r="A74" s="46"/>
      <c r="B74" s="48"/>
      <c r="C74" s="51" t="s">
        <v>101</v>
      </c>
      <c r="D74" s="50"/>
      <c r="E74" s="50"/>
      <c r="F74" s="34" t="str">
        <f t="shared" si="1"/>
        <v/>
      </c>
      <c r="G74" s="38" t="s">
        <v>125</v>
      </c>
    </row>
    <row r="75" spans="1:7" ht="12" x14ac:dyDescent="0.2">
      <c r="A75" s="46"/>
      <c r="B75" s="48"/>
      <c r="C75" s="51" t="s">
        <v>100</v>
      </c>
      <c r="D75" s="50"/>
      <c r="E75" s="50"/>
      <c r="F75" s="34"/>
      <c r="G75" s="38" t="s">
        <v>115</v>
      </c>
    </row>
    <row r="76" spans="1:7" ht="12" x14ac:dyDescent="0.2">
      <c r="A76" s="14"/>
      <c r="B76" s="48"/>
      <c r="C76" s="51" t="s">
        <v>63</v>
      </c>
      <c r="D76" s="50"/>
      <c r="E76" s="50"/>
      <c r="F76" s="34" t="str">
        <f t="shared" si="1"/>
        <v/>
      </c>
      <c r="G76" s="38" t="s">
        <v>116</v>
      </c>
    </row>
    <row r="77" spans="1:7" ht="24" x14ac:dyDescent="0.2">
      <c r="A77" s="46"/>
      <c r="B77" s="48"/>
      <c r="C77" s="51" t="s">
        <v>102</v>
      </c>
      <c r="D77" s="50"/>
      <c r="E77" s="50"/>
      <c r="F77" s="34"/>
      <c r="G77" s="38" t="s">
        <v>108</v>
      </c>
    </row>
    <row r="78" spans="1:7" ht="12.75" thickBot="1" x14ac:dyDescent="0.25">
      <c r="A78" s="17"/>
      <c r="B78" s="52"/>
      <c r="C78" s="59" t="s">
        <v>94</v>
      </c>
      <c r="D78" s="54"/>
      <c r="E78" s="54"/>
      <c r="F78" s="33" t="str">
        <f t="shared" si="1"/>
        <v/>
      </c>
      <c r="G78" s="43"/>
    </row>
    <row r="79" spans="1:7" ht="12" x14ac:dyDescent="0.2">
      <c r="A79" s="16">
        <v>17</v>
      </c>
      <c r="B79" s="67" t="s">
        <v>64</v>
      </c>
      <c r="C79" s="55" t="s">
        <v>65</v>
      </c>
      <c r="D79" s="68">
        <f>SUM($D$80)</f>
        <v>0</v>
      </c>
      <c r="E79" s="68">
        <f>SUM($E$80)</f>
        <v>0</v>
      </c>
      <c r="F79" s="32" t="str">
        <f>IF(ISERR((D79-E79)/D79),"",(D79-E79)/D79)</f>
        <v/>
      </c>
      <c r="G79" s="42"/>
    </row>
    <row r="80" spans="1:7" ht="12.75" thickBot="1" x14ac:dyDescent="0.25">
      <c r="A80" s="17"/>
      <c r="B80" s="52"/>
      <c r="C80" s="59" t="s">
        <v>66</v>
      </c>
      <c r="D80" s="54"/>
      <c r="E80" s="54"/>
      <c r="F80" s="33" t="str">
        <f t="shared" ref="F80:F88" si="2">IF(ISERR((D80-E80)/D80),"",(D80-E80)/D80)</f>
        <v/>
      </c>
      <c r="G80" s="43"/>
    </row>
    <row r="81" spans="1:7" ht="12" x14ac:dyDescent="0.2">
      <c r="A81" s="16">
        <v>18</v>
      </c>
      <c r="B81" s="67" t="s">
        <v>67</v>
      </c>
      <c r="C81" s="55" t="s">
        <v>68</v>
      </c>
      <c r="D81" s="68">
        <f>SUM($D$82:$D$84)</f>
        <v>0</v>
      </c>
      <c r="E81" s="68">
        <f>SUM($E$82:$E$84)</f>
        <v>0</v>
      </c>
      <c r="F81" s="32" t="str">
        <f t="shared" si="2"/>
        <v/>
      </c>
      <c r="G81" s="42"/>
    </row>
    <row r="82" spans="1:7" ht="12" x14ac:dyDescent="0.2">
      <c r="A82" s="14"/>
      <c r="B82" s="48"/>
      <c r="C82" s="51" t="s">
        <v>69</v>
      </c>
      <c r="D82" s="50"/>
      <c r="E82" s="50"/>
      <c r="F82" s="34" t="str">
        <f t="shared" si="2"/>
        <v/>
      </c>
      <c r="G82" s="38"/>
    </row>
    <row r="83" spans="1:7" ht="12" x14ac:dyDescent="0.2">
      <c r="A83" s="14"/>
      <c r="B83" s="48"/>
      <c r="C83" s="51" t="s">
        <v>70</v>
      </c>
      <c r="D83" s="50"/>
      <c r="E83" s="50"/>
      <c r="F83" s="34" t="str">
        <f t="shared" si="2"/>
        <v/>
      </c>
      <c r="G83" s="38"/>
    </row>
    <row r="84" spans="1:7" ht="12.75" thickBot="1" x14ac:dyDescent="0.25">
      <c r="A84" s="17"/>
      <c r="B84" s="52"/>
      <c r="C84" s="59" t="s">
        <v>71</v>
      </c>
      <c r="D84" s="54"/>
      <c r="E84" s="54"/>
      <c r="F84" s="33" t="str">
        <f t="shared" si="2"/>
        <v/>
      </c>
      <c r="G84" s="43"/>
    </row>
    <row r="85" spans="1:7" ht="12.75" thickBot="1" x14ac:dyDescent="0.25">
      <c r="A85" s="45">
        <v>19</v>
      </c>
      <c r="B85" s="65" t="s">
        <v>25</v>
      </c>
      <c r="C85" s="60" t="s">
        <v>103</v>
      </c>
      <c r="D85" s="61"/>
      <c r="E85" s="61"/>
      <c r="F85" s="66" t="str">
        <f t="shared" ref="F85" si="3">IF(ISERR((D85-E85)/D85),"",(D85-E85)/D85)</f>
        <v/>
      </c>
      <c r="G85" s="41"/>
    </row>
    <row r="86" spans="1:7" ht="12" x14ac:dyDescent="0.2">
      <c r="A86" s="16">
        <v>20</v>
      </c>
      <c r="B86" s="67" t="s">
        <v>72</v>
      </c>
      <c r="C86" s="55" t="s">
        <v>73</v>
      </c>
      <c r="D86" s="68">
        <f>SUM($D$87:$D$88)</f>
        <v>0</v>
      </c>
      <c r="E86" s="68">
        <f>SUM($E$87:$E$88)</f>
        <v>0</v>
      </c>
      <c r="F86" s="32" t="str">
        <f t="shared" si="2"/>
        <v/>
      </c>
      <c r="G86" s="42"/>
    </row>
    <row r="87" spans="1:7" ht="12" x14ac:dyDescent="0.2">
      <c r="A87" s="14"/>
      <c r="B87" s="48"/>
      <c r="C87" s="51" t="s">
        <v>74</v>
      </c>
      <c r="D87" s="50"/>
      <c r="E87" s="50"/>
      <c r="F87" s="34" t="str">
        <f t="shared" si="2"/>
        <v/>
      </c>
      <c r="G87" s="38" t="s">
        <v>126</v>
      </c>
    </row>
    <row r="88" spans="1:7" ht="12.75" thickBot="1" x14ac:dyDescent="0.25">
      <c r="A88" s="14"/>
      <c r="B88" s="48"/>
      <c r="C88" s="51" t="s">
        <v>75</v>
      </c>
      <c r="D88" s="50"/>
      <c r="E88" s="50"/>
      <c r="F88" s="34" t="str">
        <f t="shared" si="2"/>
        <v/>
      </c>
      <c r="G88" s="38"/>
    </row>
    <row r="89" spans="1:7" ht="12" thickBot="1" x14ac:dyDescent="0.25">
      <c r="A89" s="18"/>
      <c r="B89" s="21"/>
      <c r="C89" s="22" t="s">
        <v>76</v>
      </c>
      <c r="D89" s="23">
        <f>D6+D11+D15+D19+D20+D24+D29+D37+D38+D48+D51+D52+D60+D66+D67+D71+D79+D85</f>
        <v>0</v>
      </c>
      <c r="E89" s="23">
        <f>E6+E11+E15+E19+E20+E24+E29+E37+E38+E48+E51+E52+E60+E66+E67+E71+E79+E85</f>
        <v>0</v>
      </c>
      <c r="F89" s="35" t="str">
        <f>IF(ISERR((D89-E89)/D89),"",(D89-E89)/D89)</f>
        <v/>
      </c>
      <c r="G89" s="44"/>
    </row>
    <row r="90" spans="1:7" ht="12" thickBot="1" x14ac:dyDescent="0.25">
      <c r="A90" s="18"/>
      <c r="B90" s="21"/>
      <c r="C90" s="22" t="s">
        <v>77</v>
      </c>
      <c r="D90" s="23">
        <f>SUM(D6+D11+D15+D19+D20+D24+D29+D37+D38+D48+D51+D52+D60+D66+D67+D71+D79+D81+D86+D85)</f>
        <v>0</v>
      </c>
      <c r="E90" s="23">
        <f>SUM(E6+E11+E15+E19+E20+E24+E29+E37+E38+E48+E51+E52+E60+E66+E67+E71+E79+E81+E86+E85)</f>
        <v>0</v>
      </c>
      <c r="F90" s="35" t="str">
        <f>IF(ISERR((D90-E90)/D90),"",(D90-E90)/D90)</f>
        <v/>
      </c>
      <c r="G90" s="44"/>
    </row>
  </sheetData>
  <mergeCells count="1">
    <mergeCell ref="A1:C3"/>
  </mergeCells>
  <pageMargins left="0.7" right="0.7" top="0.75" bottom="0.75" header="0.3" footer="0.3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b844e1-136a-403a-87e5-979d9c69eb4f" xsi:nil="true"/>
    <Lien xmlns="2f0fc361-934a-4e0a-a0ab-8067efd64b53">
      <Url xsi:nil="true"/>
      <Description xsi:nil="true"/>
    </Lien>
    <lcf76f155ced4ddcb4097134ff3c332f xmlns="2f0fc361-934a-4e0a-a0ab-8067efd64b5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5EB24AA2721949A46D854C520E4DF4" ma:contentTypeVersion="24" ma:contentTypeDescription="Crée un document." ma:contentTypeScope="" ma:versionID="46b1d809a43e8f70c0dfb601349c5a4d">
  <xsd:schema xmlns:xsd="http://www.w3.org/2001/XMLSchema" xmlns:xs="http://www.w3.org/2001/XMLSchema" xmlns:p="http://schemas.microsoft.com/office/2006/metadata/properties" xmlns:ns2="2f0fc361-934a-4e0a-a0ab-8067efd64b53" xmlns:ns3="f264b4f9-8066-4350-958a-bf7566bba930" xmlns:ns4="eab844e1-136a-403a-87e5-979d9c69eb4f" targetNamespace="http://schemas.microsoft.com/office/2006/metadata/properties" ma:root="true" ma:fieldsID="6bb7b640ab2cc870a7a03f329a1b0b96" ns2:_="" ns3:_="" ns4:_="">
    <xsd:import namespace="2f0fc361-934a-4e0a-a0ab-8067efd64b53"/>
    <xsd:import namespace="f264b4f9-8066-4350-958a-bf7566bba930"/>
    <xsd:import namespace="eab844e1-136a-403a-87e5-979d9c69eb4f"/>
    <xsd:element name="properties">
      <xsd:complexType>
        <xsd:sequence>
          <xsd:element name="documentManagement">
            <xsd:complexType>
              <xsd:all>
                <xsd:element ref="ns2:Lien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fc361-934a-4e0a-a0ab-8067efd64b53" elementFormDefault="qualified">
    <xsd:import namespace="http://schemas.microsoft.com/office/2006/documentManagement/types"/>
    <xsd:import namespace="http://schemas.microsoft.com/office/infopath/2007/PartnerControls"/>
    <xsd:element name="Lien" ma:index="5" nillable="true" ma:displayName="Lien" ma:format="Hyperlink" ma:internalName="Lien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7d7a317d-19e9-4a41-b675-f2bd41b4ca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64b4f9-8066-4350-958a-bf7566bba930" elementFormDefault="qualified">
    <xsd:import namespace="http://schemas.microsoft.com/office/2006/documentManagement/types"/>
    <xsd:import namespace="http://schemas.microsoft.com/office/infopath/2007/PartnerControls"/>
    <xsd:element name="SharedWithUsers" ma:index="6" nillable="true" ma:displayName="Partagé avec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b844e1-136a-403a-87e5-979d9c69eb4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d36937cd-feea-441e-9cde-fd96f4494e2a}" ma:internalName="TaxCatchAll" ma:showField="CatchAllData" ma:web="eab844e1-136a-403a-87e5-979d9c69eb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6" ma:displayName="Type de contenu"/>
        <xsd:element ref="dc:title" minOccurs="0" maxOccurs="1" ma:index="3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32035C-BBBE-4C68-906C-2E5A0C50CD8D}">
  <ds:schemaRefs>
    <ds:schemaRef ds:uri="http://schemas.microsoft.com/office/2006/metadata/properties"/>
    <ds:schemaRef ds:uri="http://schemas.microsoft.com/office/infopath/2007/PartnerControls"/>
    <ds:schemaRef ds:uri="eab844e1-136a-403a-87e5-979d9c69eb4f"/>
    <ds:schemaRef ds:uri="2f0fc361-934a-4e0a-a0ab-8067efd64b53"/>
  </ds:schemaRefs>
</ds:datastoreItem>
</file>

<file path=customXml/itemProps2.xml><?xml version="1.0" encoding="utf-8"?>
<ds:datastoreItem xmlns:ds="http://schemas.openxmlformats.org/officeDocument/2006/customXml" ds:itemID="{626A0669-6E2E-48DC-80F6-21A54B3BCC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0fc361-934a-4e0a-a0ab-8067efd64b53"/>
    <ds:schemaRef ds:uri="f264b4f9-8066-4350-958a-bf7566bba930"/>
    <ds:schemaRef ds:uri="eab844e1-136a-403a-87e5-979d9c69eb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89A6A8-639E-4A86-A7FA-3770C370F0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Non Fuel 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Fabrice BORSATO</dc:creator>
  <cp:keywords/>
  <dc:description/>
  <cp:lastModifiedBy>Marion LIEBERT</cp:lastModifiedBy>
  <cp:revision/>
  <cp:lastPrinted>2023-12-08T06:48:46Z</cp:lastPrinted>
  <dcterms:created xsi:type="dcterms:W3CDTF">2023-06-07T12:54:22Z</dcterms:created>
  <dcterms:modified xsi:type="dcterms:W3CDTF">2024-09-16T10:14:51Z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b30ed1b-e95f-40b5-af89-828263f287a7_Enabled">
    <vt:lpwstr>true</vt:lpwstr>
  </property>
  <property fmtid="{D5CDD505-2E9C-101B-9397-08002B2CF9AE}" pid="3" name="MSIP_Label_2b30ed1b-e95f-40b5-af89-828263f287a7_SetDate">
    <vt:lpwstr>2023-06-07T12:54:22Z</vt:lpwstr>
  </property>
  <property fmtid="{D5CDD505-2E9C-101B-9397-08002B2CF9AE}" pid="4" name="MSIP_Label_2b30ed1b-e95f-40b5-af89-828263f287a7_Method">
    <vt:lpwstr>Standard</vt:lpwstr>
  </property>
  <property fmtid="{D5CDD505-2E9C-101B-9397-08002B2CF9AE}" pid="5" name="MSIP_Label_2b30ed1b-e95f-40b5-af89-828263f287a7_Name">
    <vt:lpwstr>2b30ed1b-e95f-40b5-af89-828263f287a7</vt:lpwstr>
  </property>
  <property fmtid="{D5CDD505-2E9C-101B-9397-08002B2CF9AE}" pid="6" name="MSIP_Label_2b30ed1b-e95f-40b5-af89-828263f287a7_SiteId">
    <vt:lpwstr>329e91b0-e21f-48fb-a071-456717ecc28e</vt:lpwstr>
  </property>
  <property fmtid="{D5CDD505-2E9C-101B-9397-08002B2CF9AE}" pid="7" name="MSIP_Label_2b30ed1b-e95f-40b5-af89-828263f287a7_ActionId">
    <vt:lpwstr>d4cbb27a-8286-453c-a337-c1c9250bec44</vt:lpwstr>
  </property>
  <property fmtid="{D5CDD505-2E9C-101B-9397-08002B2CF9AE}" pid="8" name="MSIP_Label_2b30ed1b-e95f-40b5-af89-828263f287a7_ContentBits">
    <vt:lpwstr>0</vt:lpwstr>
  </property>
  <property fmtid="{D5CDD505-2E9C-101B-9397-08002B2CF9AE}" pid="9" name="ContentTypeId">
    <vt:lpwstr>0x010100C75EB24AA2721949A46D854C520E4DF4</vt:lpwstr>
  </property>
  <property fmtid="{D5CDD505-2E9C-101B-9397-08002B2CF9AE}" pid="10" name="MediaServiceImageTags">
    <vt:lpwstr/>
  </property>
</Properties>
</file>